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7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Sheet1!$A$2:$L$49</definedName>
  </definedNames>
  <calcPr calcId="144525"/>
</workbook>
</file>

<file path=xl/calcChain.xml><?xml version="1.0" encoding="utf-8"?>
<calcChain xmlns="http://schemas.openxmlformats.org/spreadsheetml/2006/main">
  <c r="A49" i="1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I20"/>
  <c r="A20"/>
  <c r="I19"/>
  <c r="A19"/>
  <c r="I18"/>
  <c r="A18"/>
  <c r="A17"/>
  <c r="A16"/>
  <c r="A15"/>
  <c r="A14"/>
  <c r="A13"/>
  <c r="A12"/>
  <c r="A11"/>
  <c r="A10"/>
  <c r="A9"/>
  <c r="A8"/>
  <c r="A7"/>
  <c r="A6"/>
  <c r="A5"/>
  <c r="A4"/>
  <c r="I3"/>
  <c r="A3"/>
</calcChain>
</file>

<file path=xl/sharedStrings.xml><?xml version="1.0" encoding="utf-8"?>
<sst xmlns="http://schemas.openxmlformats.org/spreadsheetml/2006/main" count="154" uniqueCount="77">
  <si>
    <t>青白江区2019年面向社会公开招募高校毕业生服务基层项目面试成绩、总成绩及进入体检人员名单       （基层卫生机构大学生志愿者（支医）计划、农村特设教师岗位计划）</t>
  </si>
  <si>
    <t>序号</t>
  </si>
  <si>
    <t>姓名</t>
  </si>
  <si>
    <t>报考职位</t>
  </si>
  <si>
    <t>职业能力倾向测验</t>
  </si>
  <si>
    <t>教育公共基础</t>
  </si>
  <si>
    <t>医学基础知识</t>
  </si>
  <si>
    <t>折合分</t>
  </si>
  <si>
    <t>面试成绩</t>
  </si>
  <si>
    <t>面试折合分</t>
  </si>
  <si>
    <t>总成绩                 （40%*笔试折合分+60%*面试折合分）</t>
  </si>
  <si>
    <t>总成绩排名</t>
  </si>
  <si>
    <t>是否进入体检</t>
  </si>
  <si>
    <t>刘月</t>
  </si>
  <si>
    <t>02015中学语文</t>
  </si>
  <si>
    <t xml:space="preserve">是 </t>
  </si>
  <si>
    <t>吕瑞雪</t>
  </si>
  <si>
    <t>02016小学语文</t>
  </si>
  <si>
    <t>蒲谦</t>
  </si>
  <si>
    <t>张元</t>
  </si>
  <si>
    <t>程霞</t>
  </si>
  <si>
    <t>赵伟璇</t>
  </si>
  <si>
    <t>石静</t>
  </si>
  <si>
    <t>杨艺凤</t>
  </si>
  <si>
    <t>陈俊蓉</t>
  </si>
  <si>
    <t>张汉月</t>
  </si>
  <si>
    <t>02017中学数学</t>
  </si>
  <si>
    <t>蒋志佳</t>
  </si>
  <si>
    <t>02018小学数学</t>
  </si>
  <si>
    <t>杨越</t>
  </si>
  <si>
    <t>曾婷婷</t>
  </si>
  <si>
    <t>熊芯</t>
  </si>
  <si>
    <t>否</t>
  </si>
  <si>
    <t>杨慧</t>
  </si>
  <si>
    <t>02019中学英语</t>
  </si>
  <si>
    <t>欧阳雪菲</t>
  </si>
  <si>
    <t>02020小学英语</t>
  </si>
  <si>
    <t>周洋</t>
  </si>
  <si>
    <t>吴红萍</t>
  </si>
  <si>
    <t>严敏</t>
  </si>
  <si>
    <t>02022中学历史</t>
  </si>
  <si>
    <t>李苗苗</t>
  </si>
  <si>
    <t>向洁</t>
  </si>
  <si>
    <t>02023中学音乐</t>
  </si>
  <si>
    <t>蒲倩</t>
  </si>
  <si>
    <t>刘缘媛</t>
  </si>
  <si>
    <t>02024小学音乐</t>
  </si>
  <si>
    <t>李青林</t>
  </si>
  <si>
    <t>02025小学体育</t>
  </si>
  <si>
    <t>彭雷</t>
  </si>
  <si>
    <t>刘忠豪</t>
  </si>
  <si>
    <t>罗阳</t>
  </si>
  <si>
    <t>周志强</t>
  </si>
  <si>
    <t>滕雪</t>
  </si>
  <si>
    <t>蒲涛</t>
  </si>
  <si>
    <t>阮诗梦</t>
  </si>
  <si>
    <t>02026中小学美术</t>
  </si>
  <si>
    <t>冯倩雯</t>
  </si>
  <si>
    <t>曾倩</t>
  </si>
  <si>
    <t>洪玉梅</t>
  </si>
  <si>
    <t>周思慧</t>
  </si>
  <si>
    <t>03001临床医生1</t>
  </si>
  <si>
    <t>刘玉芳</t>
  </si>
  <si>
    <t>蒲事秋</t>
  </si>
  <si>
    <t>贺锦</t>
  </si>
  <si>
    <t>郑明宏</t>
  </si>
  <si>
    <t>李金梅</t>
  </si>
  <si>
    <t>03002临床医生2</t>
  </si>
  <si>
    <t>黄成俊</t>
  </si>
  <si>
    <t>徐佳雯</t>
  </si>
  <si>
    <t>张雯</t>
  </si>
  <si>
    <t>曾雪莹</t>
  </si>
  <si>
    <t>廖小虹</t>
  </si>
  <si>
    <t>03003医技1</t>
  </si>
  <si>
    <t>李梓欣</t>
  </si>
  <si>
    <t>03004医技2</t>
  </si>
  <si>
    <t>李玲</t>
  </si>
</sst>
</file>

<file path=xl/styles.xml><?xml version="1.0" encoding="utf-8"?>
<styleSheet xmlns="http://schemas.openxmlformats.org/spreadsheetml/2006/main">
  <numFmts count="1">
    <numFmt numFmtId="178" formatCode="0.00_ "/>
  </numFmts>
  <fonts count="10">
    <font>
      <sz val="11"/>
      <color theme="1"/>
      <name val="宋体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2"/>
      <name val="方正小标宋简体"/>
      <family val="4"/>
      <charset val="134"/>
    </font>
    <font>
      <sz val="8"/>
      <name val="方正黑体简体"/>
      <family val="4"/>
      <charset val="134"/>
    </font>
    <font>
      <sz val="9"/>
      <name val="Arial"/>
      <family val="2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178" fontId="8" fillId="0" borderId="1" xfId="0" applyNumberFormat="1" applyFont="1" applyFill="1" applyBorder="1" applyAlignment="1" applyProtection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 shrinkToFi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>
      <pane ySplit="2" topLeftCell="A3" activePane="bottomLeft" state="frozen"/>
      <selection pane="bottomLeft" activeCell="A2" sqref="A2:XFD2"/>
    </sheetView>
  </sheetViews>
  <sheetFormatPr defaultColWidth="9" defaultRowHeight="13.5"/>
  <cols>
    <col min="1" max="1" width="4.25" customWidth="1"/>
    <col min="2" max="2" width="5.75" customWidth="1"/>
    <col min="3" max="3" width="13" customWidth="1"/>
    <col min="4" max="4" width="6.875" customWidth="1"/>
    <col min="5" max="6" width="6" customWidth="1"/>
    <col min="7" max="7" width="7.75" customWidth="1"/>
    <col min="8" max="8" width="7.625" customWidth="1"/>
    <col min="9" max="9" width="8.25" customWidth="1"/>
    <col min="10" max="10" width="13.375" customWidth="1"/>
    <col min="11" max="11" width="5.375" customWidth="1"/>
    <col min="12" max="12" width="5.75" customWidth="1"/>
  </cols>
  <sheetData>
    <row r="1" spans="1:12" ht="54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1" customFormat="1" ht="35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s="2" customFormat="1" ht="22.5" customHeight="1">
      <c r="A3" s="4">
        <f>ROW()-2</f>
        <v>1</v>
      </c>
      <c r="B3" s="5" t="s">
        <v>13</v>
      </c>
      <c r="C3" s="6" t="s">
        <v>14</v>
      </c>
      <c r="D3" s="7">
        <v>56.3</v>
      </c>
      <c r="E3" s="7">
        <v>62.6</v>
      </c>
      <c r="F3" s="7"/>
      <c r="G3" s="8">
        <v>59.45</v>
      </c>
      <c r="H3" s="9">
        <v>83</v>
      </c>
      <c r="I3" s="9">
        <f>0.6*H3</f>
        <v>49.8</v>
      </c>
      <c r="J3" s="9">
        <v>73.58</v>
      </c>
      <c r="K3" s="12">
        <v>1</v>
      </c>
      <c r="L3" s="5" t="s">
        <v>15</v>
      </c>
    </row>
    <row r="4" spans="1:12" s="2" customFormat="1" ht="22.5" customHeight="1">
      <c r="A4" s="4">
        <f t="shared" ref="A4:A13" si="0">ROW()-2</f>
        <v>2</v>
      </c>
      <c r="B4" s="5" t="s">
        <v>16</v>
      </c>
      <c r="C4" s="6" t="s">
        <v>17</v>
      </c>
      <c r="D4" s="7">
        <v>54.1</v>
      </c>
      <c r="E4" s="7">
        <v>66.5</v>
      </c>
      <c r="F4" s="7"/>
      <c r="G4" s="8">
        <v>60.3</v>
      </c>
      <c r="H4" s="10">
        <v>83.5</v>
      </c>
      <c r="I4" s="9">
        <v>50.1</v>
      </c>
      <c r="J4" s="9">
        <v>74.22</v>
      </c>
      <c r="K4" s="12">
        <v>1</v>
      </c>
      <c r="L4" s="5" t="s">
        <v>15</v>
      </c>
    </row>
    <row r="5" spans="1:12" s="2" customFormat="1" ht="22.5" customHeight="1">
      <c r="A5" s="4">
        <f t="shared" si="0"/>
        <v>3</v>
      </c>
      <c r="B5" s="5" t="s">
        <v>18</v>
      </c>
      <c r="C5" s="6" t="s">
        <v>17</v>
      </c>
      <c r="D5" s="7">
        <v>50.3</v>
      </c>
      <c r="E5" s="7">
        <v>62.6</v>
      </c>
      <c r="F5" s="7"/>
      <c r="G5" s="8">
        <v>56.45</v>
      </c>
      <c r="H5" s="10">
        <v>84.52</v>
      </c>
      <c r="I5" s="9">
        <v>50.712000000000003</v>
      </c>
      <c r="J5" s="9">
        <v>73.292000000000002</v>
      </c>
      <c r="K5" s="12">
        <v>2</v>
      </c>
      <c r="L5" s="5" t="s">
        <v>15</v>
      </c>
    </row>
    <row r="6" spans="1:12" s="2" customFormat="1" ht="22.5" customHeight="1">
      <c r="A6" s="4">
        <f t="shared" si="0"/>
        <v>4</v>
      </c>
      <c r="B6" s="5" t="s">
        <v>19</v>
      </c>
      <c r="C6" s="6" t="s">
        <v>17</v>
      </c>
      <c r="D6" s="7">
        <v>47.8</v>
      </c>
      <c r="E6" s="7">
        <v>64.7</v>
      </c>
      <c r="F6" s="7"/>
      <c r="G6" s="8">
        <v>56.25</v>
      </c>
      <c r="H6" s="10">
        <v>84.08</v>
      </c>
      <c r="I6" s="9">
        <v>50.448</v>
      </c>
      <c r="J6" s="9">
        <v>72.947999999999993</v>
      </c>
      <c r="K6" s="12">
        <v>3</v>
      </c>
      <c r="L6" s="5" t="s">
        <v>15</v>
      </c>
    </row>
    <row r="7" spans="1:12" s="2" customFormat="1" ht="22.5" customHeight="1">
      <c r="A7" s="4">
        <f t="shared" si="0"/>
        <v>5</v>
      </c>
      <c r="B7" s="5" t="s">
        <v>20</v>
      </c>
      <c r="C7" s="6" t="s">
        <v>17</v>
      </c>
      <c r="D7" s="7">
        <v>49.1</v>
      </c>
      <c r="E7" s="7">
        <v>55</v>
      </c>
      <c r="F7" s="7"/>
      <c r="G7" s="8">
        <v>52.05</v>
      </c>
      <c r="H7" s="10">
        <v>86.12</v>
      </c>
      <c r="I7" s="9">
        <v>51.671999999999997</v>
      </c>
      <c r="J7" s="9">
        <v>72.492000000000004</v>
      </c>
      <c r="K7" s="12">
        <v>4</v>
      </c>
      <c r="L7" s="5" t="s">
        <v>15</v>
      </c>
    </row>
    <row r="8" spans="1:12" s="2" customFormat="1" ht="22.5" customHeight="1">
      <c r="A8" s="4">
        <f t="shared" si="0"/>
        <v>6</v>
      </c>
      <c r="B8" s="5" t="s">
        <v>21</v>
      </c>
      <c r="C8" s="6" t="s">
        <v>17</v>
      </c>
      <c r="D8" s="7">
        <v>53.6</v>
      </c>
      <c r="E8" s="7">
        <v>47.1</v>
      </c>
      <c r="F8" s="7"/>
      <c r="G8" s="8">
        <v>50.35</v>
      </c>
      <c r="H8" s="10">
        <v>83.7</v>
      </c>
      <c r="I8" s="9">
        <v>50.22</v>
      </c>
      <c r="J8" s="9">
        <v>70.36</v>
      </c>
      <c r="K8" s="12">
        <v>5</v>
      </c>
      <c r="L8" s="5" t="s">
        <v>15</v>
      </c>
    </row>
    <row r="9" spans="1:12" s="2" customFormat="1" ht="22.5" customHeight="1">
      <c r="A9" s="4">
        <f t="shared" si="0"/>
        <v>7</v>
      </c>
      <c r="B9" s="5" t="s">
        <v>22</v>
      </c>
      <c r="C9" s="6" t="s">
        <v>17</v>
      </c>
      <c r="D9" s="7">
        <v>45.2</v>
      </c>
      <c r="E9" s="7">
        <v>56</v>
      </c>
      <c r="F9" s="7"/>
      <c r="G9" s="8">
        <v>50.6</v>
      </c>
      <c r="H9" s="10">
        <v>83.14</v>
      </c>
      <c r="I9" s="9">
        <v>49.884</v>
      </c>
      <c r="J9" s="9">
        <v>70.123999999999995</v>
      </c>
      <c r="K9" s="12">
        <v>6</v>
      </c>
      <c r="L9" s="5" t="s">
        <v>15</v>
      </c>
    </row>
    <row r="10" spans="1:12" s="2" customFormat="1" ht="22.5" customHeight="1">
      <c r="A10" s="4">
        <f t="shared" si="0"/>
        <v>8</v>
      </c>
      <c r="B10" s="5" t="s">
        <v>23</v>
      </c>
      <c r="C10" s="6" t="s">
        <v>17</v>
      </c>
      <c r="D10" s="7">
        <v>45.7</v>
      </c>
      <c r="E10" s="7">
        <v>50.1</v>
      </c>
      <c r="F10" s="7"/>
      <c r="G10" s="8">
        <v>47.9</v>
      </c>
      <c r="H10" s="9">
        <v>82.22</v>
      </c>
      <c r="I10" s="9">
        <v>49.332000000000001</v>
      </c>
      <c r="J10" s="9">
        <v>68.492000000000004</v>
      </c>
      <c r="K10" s="12">
        <v>7</v>
      </c>
      <c r="L10" s="5" t="s">
        <v>15</v>
      </c>
    </row>
    <row r="11" spans="1:12" s="2" customFormat="1" ht="22.5" customHeight="1">
      <c r="A11" s="4">
        <f t="shared" si="0"/>
        <v>9</v>
      </c>
      <c r="B11" s="5" t="s">
        <v>24</v>
      </c>
      <c r="C11" s="6" t="s">
        <v>17</v>
      </c>
      <c r="D11" s="7">
        <v>44.7</v>
      </c>
      <c r="E11" s="7">
        <v>48.6</v>
      </c>
      <c r="F11" s="7"/>
      <c r="G11" s="8">
        <v>46.65</v>
      </c>
      <c r="H11" s="9">
        <v>81.260000000000005</v>
      </c>
      <c r="I11" s="9">
        <v>48.756</v>
      </c>
      <c r="J11" s="9">
        <v>67.415999999999997</v>
      </c>
      <c r="K11" s="12">
        <v>8</v>
      </c>
      <c r="L11" s="5" t="s">
        <v>15</v>
      </c>
    </row>
    <row r="12" spans="1:12" s="2" customFormat="1" ht="22.5" customHeight="1">
      <c r="A12" s="4">
        <f t="shared" si="0"/>
        <v>10</v>
      </c>
      <c r="B12" s="5" t="s">
        <v>25</v>
      </c>
      <c r="C12" s="6" t="s">
        <v>26</v>
      </c>
      <c r="D12" s="7">
        <v>50.6</v>
      </c>
      <c r="E12" s="7">
        <v>58.5</v>
      </c>
      <c r="F12" s="7"/>
      <c r="G12" s="8">
        <v>54.55</v>
      </c>
      <c r="H12" s="10">
        <v>83</v>
      </c>
      <c r="I12" s="9">
        <v>49.8</v>
      </c>
      <c r="J12" s="9">
        <v>71.62</v>
      </c>
      <c r="K12" s="13">
        <v>1</v>
      </c>
      <c r="L12" s="5" t="s">
        <v>15</v>
      </c>
    </row>
    <row r="13" spans="1:12" s="2" customFormat="1" ht="22.5" customHeight="1">
      <c r="A13" s="4">
        <f t="shared" si="0"/>
        <v>11</v>
      </c>
      <c r="B13" s="5" t="s">
        <v>27</v>
      </c>
      <c r="C13" s="6" t="s">
        <v>28</v>
      </c>
      <c r="D13" s="7">
        <v>61.9</v>
      </c>
      <c r="E13" s="7">
        <v>66</v>
      </c>
      <c r="F13" s="7"/>
      <c r="G13" s="8">
        <v>63.95</v>
      </c>
      <c r="H13" s="10">
        <v>83.54</v>
      </c>
      <c r="I13" s="9">
        <v>50.124000000000002</v>
      </c>
      <c r="J13" s="9">
        <v>75.703999999999994</v>
      </c>
      <c r="K13" s="13">
        <v>1</v>
      </c>
      <c r="L13" s="5" t="s">
        <v>15</v>
      </c>
    </row>
    <row r="14" spans="1:12" s="2" customFormat="1" ht="22.5" customHeight="1">
      <c r="A14" s="4">
        <f t="shared" ref="A14:A23" si="1">ROW()-2</f>
        <v>12</v>
      </c>
      <c r="B14" s="5" t="s">
        <v>29</v>
      </c>
      <c r="C14" s="6" t="s">
        <v>28</v>
      </c>
      <c r="D14" s="7">
        <v>59.4</v>
      </c>
      <c r="E14" s="7">
        <v>62.4</v>
      </c>
      <c r="F14" s="7"/>
      <c r="G14" s="8">
        <v>60.9</v>
      </c>
      <c r="H14" s="9">
        <v>79.8</v>
      </c>
      <c r="I14" s="9">
        <v>47.88</v>
      </c>
      <c r="J14" s="9">
        <v>72.239999999999995</v>
      </c>
      <c r="K14" s="13">
        <v>2</v>
      </c>
      <c r="L14" s="5" t="s">
        <v>15</v>
      </c>
    </row>
    <row r="15" spans="1:12" s="2" customFormat="1" ht="22.5" customHeight="1">
      <c r="A15" s="4">
        <f t="shared" si="1"/>
        <v>13</v>
      </c>
      <c r="B15" s="5" t="s">
        <v>30</v>
      </c>
      <c r="C15" s="6" t="s">
        <v>28</v>
      </c>
      <c r="D15" s="7">
        <v>54.9</v>
      </c>
      <c r="E15" s="7">
        <v>63.1</v>
      </c>
      <c r="F15" s="7"/>
      <c r="G15" s="8">
        <v>59</v>
      </c>
      <c r="H15" s="10">
        <v>79.260000000000005</v>
      </c>
      <c r="I15" s="9">
        <v>47.555999999999997</v>
      </c>
      <c r="J15" s="9">
        <v>71.156000000000006</v>
      </c>
      <c r="K15" s="13">
        <v>3</v>
      </c>
      <c r="L15" s="5" t="s">
        <v>15</v>
      </c>
    </row>
    <row r="16" spans="1:12" s="2" customFormat="1" ht="22.5" customHeight="1">
      <c r="A16" s="4">
        <f t="shared" si="1"/>
        <v>14</v>
      </c>
      <c r="B16" s="5" t="s">
        <v>31</v>
      </c>
      <c r="C16" s="6" t="s">
        <v>28</v>
      </c>
      <c r="D16" s="7">
        <v>39.4</v>
      </c>
      <c r="E16" s="7">
        <v>59.1</v>
      </c>
      <c r="F16" s="7"/>
      <c r="G16" s="8">
        <v>49.25</v>
      </c>
      <c r="H16" s="9">
        <v>0</v>
      </c>
      <c r="I16" s="9">
        <v>0</v>
      </c>
      <c r="J16" s="9">
        <v>19.7</v>
      </c>
      <c r="K16" s="13">
        <v>4</v>
      </c>
      <c r="L16" s="14" t="s">
        <v>32</v>
      </c>
    </row>
    <row r="17" spans="1:12" s="2" customFormat="1" ht="22.5" customHeight="1">
      <c r="A17" s="4">
        <f t="shared" si="1"/>
        <v>15</v>
      </c>
      <c r="B17" s="5" t="s">
        <v>33</v>
      </c>
      <c r="C17" s="6" t="s">
        <v>34</v>
      </c>
      <c r="D17" s="7">
        <v>50.7</v>
      </c>
      <c r="E17" s="7">
        <v>53.4</v>
      </c>
      <c r="F17" s="7"/>
      <c r="G17" s="8">
        <v>52.05</v>
      </c>
      <c r="H17" s="9">
        <v>85.52</v>
      </c>
      <c r="I17" s="9">
        <v>51.311999999999998</v>
      </c>
      <c r="J17" s="9">
        <v>72.132000000000005</v>
      </c>
      <c r="K17" s="13">
        <v>1</v>
      </c>
      <c r="L17" s="5" t="s">
        <v>15</v>
      </c>
    </row>
    <row r="18" spans="1:12" s="2" customFormat="1" ht="22.5" customHeight="1">
      <c r="A18" s="4">
        <f t="shared" si="1"/>
        <v>16</v>
      </c>
      <c r="B18" s="5" t="s">
        <v>35</v>
      </c>
      <c r="C18" s="6" t="s">
        <v>36</v>
      </c>
      <c r="D18" s="6">
        <v>68.5</v>
      </c>
      <c r="E18" s="6">
        <v>58.4</v>
      </c>
      <c r="F18" s="7"/>
      <c r="G18" s="11">
        <v>63.45</v>
      </c>
      <c r="H18" s="9">
        <v>82.68</v>
      </c>
      <c r="I18" s="9">
        <f t="shared" ref="I18:I20" si="2">0.6*H18</f>
        <v>49.607999999999997</v>
      </c>
      <c r="J18" s="9">
        <v>74.989999999999995</v>
      </c>
      <c r="K18" s="12">
        <v>1</v>
      </c>
      <c r="L18" s="5" t="s">
        <v>15</v>
      </c>
    </row>
    <row r="19" spans="1:12" s="2" customFormat="1" ht="22.5" customHeight="1">
      <c r="A19" s="4">
        <f t="shared" si="1"/>
        <v>17</v>
      </c>
      <c r="B19" s="5" t="s">
        <v>37</v>
      </c>
      <c r="C19" s="6" t="s">
        <v>36</v>
      </c>
      <c r="D19" s="6">
        <v>52.3</v>
      </c>
      <c r="E19" s="6">
        <v>68.3</v>
      </c>
      <c r="F19" s="7"/>
      <c r="G19" s="11">
        <v>60.3</v>
      </c>
      <c r="H19" s="9">
        <v>82.08</v>
      </c>
      <c r="I19" s="9">
        <f t="shared" si="2"/>
        <v>49.247999999999998</v>
      </c>
      <c r="J19" s="9">
        <v>73.37</v>
      </c>
      <c r="K19" s="12">
        <v>2</v>
      </c>
      <c r="L19" s="5" t="s">
        <v>15</v>
      </c>
    </row>
    <row r="20" spans="1:12" s="2" customFormat="1" ht="22.5" customHeight="1">
      <c r="A20" s="4">
        <f t="shared" si="1"/>
        <v>18</v>
      </c>
      <c r="B20" s="5" t="s">
        <v>38</v>
      </c>
      <c r="C20" s="6" t="s">
        <v>36</v>
      </c>
      <c r="D20" s="6">
        <v>48.8</v>
      </c>
      <c r="E20" s="6">
        <v>55.3</v>
      </c>
      <c r="F20" s="7"/>
      <c r="G20" s="11">
        <v>52.05</v>
      </c>
      <c r="H20" s="9">
        <v>82.66</v>
      </c>
      <c r="I20" s="9">
        <f t="shared" si="2"/>
        <v>49.595999999999997</v>
      </c>
      <c r="J20" s="9">
        <v>70.42</v>
      </c>
      <c r="K20" s="12">
        <v>3</v>
      </c>
      <c r="L20" s="14" t="s">
        <v>32</v>
      </c>
    </row>
    <row r="21" spans="1:12" s="2" customFormat="1" ht="22.5" customHeight="1">
      <c r="A21" s="4">
        <f t="shared" si="1"/>
        <v>19</v>
      </c>
      <c r="B21" s="5" t="s">
        <v>39</v>
      </c>
      <c r="C21" s="5" t="s">
        <v>40</v>
      </c>
      <c r="D21" s="7">
        <v>60.7</v>
      </c>
      <c r="E21" s="7">
        <v>60.6</v>
      </c>
      <c r="F21" s="7"/>
      <c r="G21" s="8">
        <v>60.65</v>
      </c>
      <c r="H21" s="9">
        <v>83.94</v>
      </c>
      <c r="I21" s="9">
        <v>50.363999999999997</v>
      </c>
      <c r="J21" s="9">
        <v>74.623999999999995</v>
      </c>
      <c r="K21" s="12">
        <v>1</v>
      </c>
      <c r="L21" s="5" t="s">
        <v>15</v>
      </c>
    </row>
    <row r="22" spans="1:12" s="2" customFormat="1" ht="22.5" customHeight="1">
      <c r="A22" s="4">
        <f t="shared" si="1"/>
        <v>20</v>
      </c>
      <c r="B22" s="5" t="s">
        <v>41</v>
      </c>
      <c r="C22" s="5" t="s">
        <v>40</v>
      </c>
      <c r="D22" s="7">
        <v>56.1</v>
      </c>
      <c r="E22" s="7">
        <v>59.6</v>
      </c>
      <c r="F22" s="7"/>
      <c r="G22" s="8">
        <v>57.85</v>
      </c>
      <c r="H22" s="10">
        <v>84.38</v>
      </c>
      <c r="I22" s="9">
        <v>50.628</v>
      </c>
      <c r="J22" s="9">
        <v>73.768000000000001</v>
      </c>
      <c r="K22" s="13">
        <v>2</v>
      </c>
      <c r="L22" s="14" t="s">
        <v>32</v>
      </c>
    </row>
    <row r="23" spans="1:12" s="2" customFormat="1" ht="22.5" customHeight="1">
      <c r="A23" s="4">
        <f t="shared" si="1"/>
        <v>21</v>
      </c>
      <c r="B23" s="5" t="s">
        <v>42</v>
      </c>
      <c r="C23" s="5" t="s">
        <v>43</v>
      </c>
      <c r="D23" s="7">
        <v>45.5</v>
      </c>
      <c r="E23" s="7">
        <v>59.7</v>
      </c>
      <c r="F23" s="7"/>
      <c r="G23" s="8">
        <v>52.6</v>
      </c>
      <c r="H23" s="10">
        <v>81.2</v>
      </c>
      <c r="I23" s="9">
        <v>48.72</v>
      </c>
      <c r="J23" s="9">
        <v>69.760000000000005</v>
      </c>
      <c r="K23" s="12">
        <v>1</v>
      </c>
      <c r="L23" s="5" t="s">
        <v>15</v>
      </c>
    </row>
    <row r="24" spans="1:12" s="2" customFormat="1" ht="22.5" customHeight="1">
      <c r="A24" s="4">
        <f t="shared" ref="A24:A33" si="3">ROW()-2</f>
        <v>22</v>
      </c>
      <c r="B24" s="5" t="s">
        <v>44</v>
      </c>
      <c r="C24" s="5" t="s">
        <v>43</v>
      </c>
      <c r="D24" s="7">
        <v>46.6</v>
      </c>
      <c r="E24" s="7">
        <v>33.700000000000003</v>
      </c>
      <c r="F24" s="7"/>
      <c r="G24" s="8">
        <v>40.15</v>
      </c>
      <c r="H24" s="10">
        <v>82.8</v>
      </c>
      <c r="I24" s="9">
        <v>49.68</v>
      </c>
      <c r="J24" s="9">
        <v>65.739999999999995</v>
      </c>
      <c r="K24" s="12">
        <v>2</v>
      </c>
      <c r="L24" s="14" t="s">
        <v>32</v>
      </c>
    </row>
    <row r="25" spans="1:12" s="2" customFormat="1" ht="22.5" customHeight="1">
      <c r="A25" s="4">
        <f t="shared" si="3"/>
        <v>23</v>
      </c>
      <c r="B25" s="5" t="s">
        <v>45</v>
      </c>
      <c r="C25" s="5" t="s">
        <v>46</v>
      </c>
      <c r="D25" s="7">
        <v>42.5</v>
      </c>
      <c r="E25" s="7">
        <v>37.9</v>
      </c>
      <c r="F25" s="7"/>
      <c r="G25" s="8">
        <v>40.200000000000003</v>
      </c>
      <c r="H25" s="10">
        <v>84.6</v>
      </c>
      <c r="I25" s="9">
        <v>50.76</v>
      </c>
      <c r="J25" s="9">
        <v>66.84</v>
      </c>
      <c r="K25" s="13">
        <v>1</v>
      </c>
      <c r="L25" s="5" t="s">
        <v>15</v>
      </c>
    </row>
    <row r="26" spans="1:12" s="2" customFormat="1" ht="22.5" customHeight="1">
      <c r="A26" s="4">
        <f t="shared" si="3"/>
        <v>24</v>
      </c>
      <c r="B26" s="5" t="s">
        <v>47</v>
      </c>
      <c r="C26" s="5" t="s">
        <v>48</v>
      </c>
      <c r="D26" s="7">
        <v>43.3</v>
      </c>
      <c r="E26" s="7">
        <v>65.599999999999994</v>
      </c>
      <c r="F26" s="7"/>
      <c r="G26" s="8">
        <v>54.45</v>
      </c>
      <c r="H26" s="10">
        <v>85.6</v>
      </c>
      <c r="I26" s="9">
        <v>51.36</v>
      </c>
      <c r="J26" s="9">
        <v>73.14</v>
      </c>
      <c r="K26" s="13">
        <v>1</v>
      </c>
      <c r="L26" s="5" t="s">
        <v>15</v>
      </c>
    </row>
    <row r="27" spans="1:12" s="2" customFormat="1" ht="22.5" customHeight="1">
      <c r="A27" s="4">
        <f t="shared" si="3"/>
        <v>25</v>
      </c>
      <c r="B27" s="5" t="s">
        <v>49</v>
      </c>
      <c r="C27" s="5" t="s">
        <v>48</v>
      </c>
      <c r="D27" s="7">
        <v>55.3</v>
      </c>
      <c r="E27" s="7">
        <v>63.4</v>
      </c>
      <c r="F27" s="7"/>
      <c r="G27" s="8">
        <v>59.35</v>
      </c>
      <c r="H27" s="10">
        <v>81.2</v>
      </c>
      <c r="I27" s="9">
        <v>48.72</v>
      </c>
      <c r="J27" s="9">
        <v>72.459999999999994</v>
      </c>
      <c r="K27" s="13">
        <v>2</v>
      </c>
      <c r="L27" s="5" t="s">
        <v>15</v>
      </c>
    </row>
    <row r="28" spans="1:12" s="2" customFormat="1" ht="22.5" customHeight="1">
      <c r="A28" s="4">
        <f t="shared" si="3"/>
        <v>26</v>
      </c>
      <c r="B28" s="5" t="s">
        <v>50</v>
      </c>
      <c r="C28" s="5" t="s">
        <v>48</v>
      </c>
      <c r="D28" s="7">
        <v>42</v>
      </c>
      <c r="E28" s="7">
        <v>56.8</v>
      </c>
      <c r="F28" s="7"/>
      <c r="G28" s="8">
        <v>49.4</v>
      </c>
      <c r="H28" s="10">
        <v>86</v>
      </c>
      <c r="I28" s="9">
        <v>51.6</v>
      </c>
      <c r="J28" s="9">
        <v>71.36</v>
      </c>
      <c r="K28" s="13">
        <v>3</v>
      </c>
      <c r="L28" s="5" t="s">
        <v>15</v>
      </c>
    </row>
    <row r="29" spans="1:12" s="2" customFormat="1" ht="22.5" customHeight="1">
      <c r="A29" s="4">
        <f t="shared" si="3"/>
        <v>27</v>
      </c>
      <c r="B29" s="5" t="s">
        <v>51</v>
      </c>
      <c r="C29" s="5" t="s">
        <v>48</v>
      </c>
      <c r="D29" s="7">
        <v>47.9</v>
      </c>
      <c r="E29" s="7">
        <v>54.9</v>
      </c>
      <c r="F29" s="7"/>
      <c r="G29" s="8">
        <v>51.4</v>
      </c>
      <c r="H29" s="10">
        <v>80.8</v>
      </c>
      <c r="I29" s="9">
        <v>48.48</v>
      </c>
      <c r="J29" s="9">
        <v>69.040000000000006</v>
      </c>
      <c r="K29" s="13">
        <v>4</v>
      </c>
      <c r="L29" s="5" t="s">
        <v>15</v>
      </c>
    </row>
    <row r="30" spans="1:12" s="2" customFormat="1" ht="22.5" customHeight="1">
      <c r="A30" s="4">
        <f t="shared" si="3"/>
        <v>28</v>
      </c>
      <c r="B30" s="5" t="s">
        <v>52</v>
      </c>
      <c r="C30" s="5" t="s">
        <v>48</v>
      </c>
      <c r="D30" s="7">
        <v>53.7</v>
      </c>
      <c r="E30" s="7">
        <v>42.1</v>
      </c>
      <c r="F30" s="7"/>
      <c r="G30" s="8">
        <v>47.9</v>
      </c>
      <c r="H30" s="10">
        <v>80.8</v>
      </c>
      <c r="I30" s="9">
        <v>48.48</v>
      </c>
      <c r="J30" s="9">
        <v>67.64</v>
      </c>
      <c r="K30" s="13">
        <v>5</v>
      </c>
      <c r="L30" s="14" t="s">
        <v>32</v>
      </c>
    </row>
    <row r="31" spans="1:12" s="2" customFormat="1" ht="22.5" customHeight="1">
      <c r="A31" s="4">
        <f t="shared" si="3"/>
        <v>29</v>
      </c>
      <c r="B31" s="5" t="s">
        <v>53</v>
      </c>
      <c r="C31" s="5" t="s">
        <v>48</v>
      </c>
      <c r="D31" s="7">
        <v>41.1</v>
      </c>
      <c r="E31" s="7">
        <v>55.8</v>
      </c>
      <c r="F31" s="7"/>
      <c r="G31" s="8">
        <v>48.45</v>
      </c>
      <c r="H31" s="10">
        <v>80.400000000000006</v>
      </c>
      <c r="I31" s="9">
        <v>48.24</v>
      </c>
      <c r="J31" s="9">
        <v>67.62</v>
      </c>
      <c r="K31" s="12">
        <v>6</v>
      </c>
      <c r="L31" s="14" t="s">
        <v>32</v>
      </c>
    </row>
    <row r="32" spans="1:12" s="2" customFormat="1" ht="22.5" customHeight="1">
      <c r="A32" s="4">
        <f t="shared" si="3"/>
        <v>30</v>
      </c>
      <c r="B32" s="5" t="s">
        <v>54</v>
      </c>
      <c r="C32" s="5" t="s">
        <v>48</v>
      </c>
      <c r="D32" s="7">
        <v>46.1</v>
      </c>
      <c r="E32" s="7">
        <v>52.2</v>
      </c>
      <c r="F32" s="7"/>
      <c r="G32" s="8">
        <v>49.15</v>
      </c>
      <c r="H32" s="10">
        <v>0</v>
      </c>
      <c r="I32" s="9">
        <v>0</v>
      </c>
      <c r="J32" s="9">
        <v>19.66</v>
      </c>
      <c r="K32" s="13">
        <v>7</v>
      </c>
      <c r="L32" s="14" t="s">
        <v>32</v>
      </c>
    </row>
    <row r="33" spans="1:12" s="2" customFormat="1" ht="22.5" customHeight="1">
      <c r="A33" s="4">
        <f t="shared" si="3"/>
        <v>31</v>
      </c>
      <c r="B33" s="5" t="s">
        <v>55</v>
      </c>
      <c r="C33" s="5" t="s">
        <v>56</v>
      </c>
      <c r="D33" s="7">
        <v>39.5</v>
      </c>
      <c r="E33" s="7">
        <v>65.099999999999994</v>
      </c>
      <c r="F33" s="7"/>
      <c r="G33" s="8">
        <v>52.3</v>
      </c>
      <c r="H33" s="10">
        <v>86.2</v>
      </c>
      <c r="I33" s="9">
        <v>51.72</v>
      </c>
      <c r="J33" s="9">
        <v>72.64</v>
      </c>
      <c r="K33" s="13">
        <v>1</v>
      </c>
      <c r="L33" s="5" t="s">
        <v>15</v>
      </c>
    </row>
    <row r="34" spans="1:12" s="2" customFormat="1" ht="22.5" customHeight="1">
      <c r="A34" s="4">
        <f t="shared" ref="A34:A43" si="4">ROW()-2</f>
        <v>32</v>
      </c>
      <c r="B34" s="5" t="s">
        <v>57</v>
      </c>
      <c r="C34" s="5" t="s">
        <v>56</v>
      </c>
      <c r="D34" s="7">
        <v>49.5</v>
      </c>
      <c r="E34" s="7">
        <v>62.7</v>
      </c>
      <c r="F34" s="7"/>
      <c r="G34" s="8">
        <v>56.1</v>
      </c>
      <c r="H34" s="10">
        <v>82.6</v>
      </c>
      <c r="I34" s="9">
        <v>49.56</v>
      </c>
      <c r="J34" s="9">
        <v>72</v>
      </c>
      <c r="K34" s="13">
        <v>2</v>
      </c>
      <c r="L34" s="5" t="s">
        <v>15</v>
      </c>
    </row>
    <row r="35" spans="1:12" s="2" customFormat="1" ht="22.5" customHeight="1">
      <c r="A35" s="4">
        <f t="shared" si="4"/>
        <v>33</v>
      </c>
      <c r="B35" s="5" t="s">
        <v>58</v>
      </c>
      <c r="C35" s="5" t="s">
        <v>56</v>
      </c>
      <c r="D35" s="7">
        <v>53.4</v>
      </c>
      <c r="E35" s="7">
        <v>60.2</v>
      </c>
      <c r="F35" s="7"/>
      <c r="G35" s="8">
        <v>56.8</v>
      </c>
      <c r="H35" s="10">
        <v>82</v>
      </c>
      <c r="I35" s="9">
        <v>49.2</v>
      </c>
      <c r="J35" s="9">
        <v>71.92</v>
      </c>
      <c r="K35" s="13">
        <v>3</v>
      </c>
      <c r="L35" s="14" t="s">
        <v>32</v>
      </c>
    </row>
    <row r="36" spans="1:12" s="2" customFormat="1" ht="22.5" customHeight="1">
      <c r="A36" s="4">
        <f t="shared" si="4"/>
        <v>34</v>
      </c>
      <c r="B36" s="5" t="s">
        <v>59</v>
      </c>
      <c r="C36" s="5" t="s">
        <v>56</v>
      </c>
      <c r="D36" s="7">
        <v>55.1</v>
      </c>
      <c r="E36" s="7">
        <v>58.9</v>
      </c>
      <c r="F36" s="7"/>
      <c r="G36" s="8">
        <v>57</v>
      </c>
      <c r="H36" s="10">
        <v>80.599999999999994</v>
      </c>
      <c r="I36" s="9">
        <v>48.36</v>
      </c>
      <c r="J36" s="9">
        <v>71.16</v>
      </c>
      <c r="K36" s="13">
        <v>4</v>
      </c>
      <c r="L36" s="14" t="s">
        <v>32</v>
      </c>
    </row>
    <row r="37" spans="1:12" s="2" customFormat="1" ht="22.5" customHeight="1">
      <c r="A37" s="4">
        <f t="shared" si="4"/>
        <v>35</v>
      </c>
      <c r="B37" s="5" t="s">
        <v>60</v>
      </c>
      <c r="C37" s="5" t="s">
        <v>61</v>
      </c>
      <c r="D37" s="7">
        <v>56.7</v>
      </c>
      <c r="E37" s="7"/>
      <c r="F37" s="7">
        <v>43.1</v>
      </c>
      <c r="G37" s="8">
        <v>49.9</v>
      </c>
      <c r="H37" s="10">
        <v>81.099999999999994</v>
      </c>
      <c r="I37" s="9">
        <v>48.66</v>
      </c>
      <c r="J37" s="9">
        <v>68.62</v>
      </c>
      <c r="K37" s="13">
        <v>1</v>
      </c>
      <c r="L37" s="5" t="s">
        <v>15</v>
      </c>
    </row>
    <row r="38" spans="1:12" s="2" customFormat="1" ht="22.5" customHeight="1">
      <c r="A38" s="4">
        <f t="shared" si="4"/>
        <v>36</v>
      </c>
      <c r="B38" s="5" t="s">
        <v>62</v>
      </c>
      <c r="C38" s="5" t="s">
        <v>61</v>
      </c>
      <c r="D38" s="7">
        <v>46.9</v>
      </c>
      <c r="E38" s="7"/>
      <c r="F38" s="7">
        <v>38.5</v>
      </c>
      <c r="G38" s="8">
        <v>42.7</v>
      </c>
      <c r="H38" s="10">
        <v>82.52</v>
      </c>
      <c r="I38" s="9">
        <v>49.512</v>
      </c>
      <c r="J38" s="9">
        <v>66.591999999999999</v>
      </c>
      <c r="K38" s="13">
        <v>2</v>
      </c>
      <c r="L38" s="5" t="s">
        <v>15</v>
      </c>
    </row>
    <row r="39" spans="1:12" s="2" customFormat="1" ht="22.5" customHeight="1">
      <c r="A39" s="4">
        <f t="shared" si="4"/>
        <v>37</v>
      </c>
      <c r="B39" s="5" t="s">
        <v>63</v>
      </c>
      <c r="C39" s="5" t="s">
        <v>61</v>
      </c>
      <c r="D39" s="7">
        <v>42.6</v>
      </c>
      <c r="E39" s="7"/>
      <c r="F39" s="7">
        <v>29.7</v>
      </c>
      <c r="G39" s="8">
        <v>36.15</v>
      </c>
      <c r="H39" s="10">
        <v>82.16</v>
      </c>
      <c r="I39" s="9">
        <v>49.295999999999999</v>
      </c>
      <c r="J39" s="9">
        <v>63.756</v>
      </c>
      <c r="K39" s="13">
        <v>3</v>
      </c>
      <c r="L39" s="5" t="s">
        <v>15</v>
      </c>
    </row>
    <row r="40" spans="1:12" s="2" customFormat="1" ht="22.5" customHeight="1">
      <c r="A40" s="4">
        <f t="shared" si="4"/>
        <v>38</v>
      </c>
      <c r="B40" s="5" t="s">
        <v>64</v>
      </c>
      <c r="C40" s="5" t="s">
        <v>61</v>
      </c>
      <c r="D40" s="7">
        <v>48.6</v>
      </c>
      <c r="E40" s="7"/>
      <c r="F40" s="7">
        <v>34.6</v>
      </c>
      <c r="G40" s="8">
        <v>41.6</v>
      </c>
      <c r="H40" s="10">
        <v>0</v>
      </c>
      <c r="I40" s="9">
        <v>0</v>
      </c>
      <c r="J40" s="9">
        <v>16.64</v>
      </c>
      <c r="K40" s="13">
        <v>4</v>
      </c>
      <c r="L40" s="14" t="s">
        <v>32</v>
      </c>
    </row>
    <row r="41" spans="1:12" s="2" customFormat="1" ht="22.5" customHeight="1">
      <c r="A41" s="4">
        <f t="shared" si="4"/>
        <v>39</v>
      </c>
      <c r="B41" s="5" t="s">
        <v>65</v>
      </c>
      <c r="C41" s="5" t="s">
        <v>61</v>
      </c>
      <c r="D41" s="7">
        <v>26.3</v>
      </c>
      <c r="E41" s="7"/>
      <c r="F41" s="7">
        <v>43.4</v>
      </c>
      <c r="G41" s="8">
        <v>34.85</v>
      </c>
      <c r="H41" s="10">
        <v>0</v>
      </c>
      <c r="I41" s="9">
        <v>0</v>
      </c>
      <c r="J41" s="9">
        <v>13.94</v>
      </c>
      <c r="K41" s="13">
        <v>5</v>
      </c>
      <c r="L41" s="14" t="s">
        <v>32</v>
      </c>
    </row>
    <row r="42" spans="1:12" s="2" customFormat="1" ht="22.5" customHeight="1">
      <c r="A42" s="4">
        <f t="shared" si="4"/>
        <v>40</v>
      </c>
      <c r="B42" s="5" t="s">
        <v>66</v>
      </c>
      <c r="C42" s="5" t="s">
        <v>67</v>
      </c>
      <c r="D42" s="7">
        <v>47.7</v>
      </c>
      <c r="E42" s="7"/>
      <c r="F42" s="7">
        <v>50</v>
      </c>
      <c r="G42" s="8">
        <v>48.85</v>
      </c>
      <c r="H42" s="10">
        <v>82.34</v>
      </c>
      <c r="I42" s="9">
        <v>49.404000000000003</v>
      </c>
      <c r="J42" s="9">
        <v>68.944000000000003</v>
      </c>
      <c r="K42" s="13">
        <v>1</v>
      </c>
      <c r="L42" s="5" t="s">
        <v>15</v>
      </c>
    </row>
    <row r="43" spans="1:12" s="2" customFormat="1" ht="22.5" customHeight="1">
      <c r="A43" s="4">
        <f t="shared" si="4"/>
        <v>41</v>
      </c>
      <c r="B43" s="5" t="s">
        <v>68</v>
      </c>
      <c r="C43" s="5" t="s">
        <v>67</v>
      </c>
      <c r="D43" s="7">
        <v>49.8</v>
      </c>
      <c r="E43" s="7"/>
      <c r="F43" s="7">
        <v>40.799999999999997</v>
      </c>
      <c r="G43" s="8">
        <v>45.3</v>
      </c>
      <c r="H43" s="10">
        <v>81.48</v>
      </c>
      <c r="I43" s="9">
        <v>48.887999999999998</v>
      </c>
      <c r="J43" s="9">
        <v>67.007999999999996</v>
      </c>
      <c r="K43" s="13">
        <v>2</v>
      </c>
      <c r="L43" s="5" t="s">
        <v>15</v>
      </c>
    </row>
    <row r="44" spans="1:12" s="2" customFormat="1" ht="22.5" customHeight="1">
      <c r="A44" s="4">
        <f t="shared" ref="A44:A49" si="5">ROW()-2</f>
        <v>42</v>
      </c>
      <c r="B44" s="5" t="s">
        <v>69</v>
      </c>
      <c r="C44" s="5" t="s">
        <v>67</v>
      </c>
      <c r="D44" s="7">
        <v>49.4</v>
      </c>
      <c r="E44" s="7"/>
      <c r="F44" s="7">
        <v>48.5</v>
      </c>
      <c r="G44" s="8">
        <v>48.95</v>
      </c>
      <c r="H44" s="10">
        <v>78.94</v>
      </c>
      <c r="I44" s="9">
        <v>47.363999999999997</v>
      </c>
      <c r="J44" s="9">
        <v>66.944000000000003</v>
      </c>
      <c r="K44" s="13">
        <v>3</v>
      </c>
      <c r="L44" s="5" t="s">
        <v>15</v>
      </c>
    </row>
    <row r="45" spans="1:12" s="2" customFormat="1" ht="22.5" customHeight="1">
      <c r="A45" s="4">
        <f t="shared" si="5"/>
        <v>43</v>
      </c>
      <c r="B45" s="5" t="s">
        <v>70</v>
      </c>
      <c r="C45" s="5" t="s">
        <v>67</v>
      </c>
      <c r="D45" s="7">
        <v>38</v>
      </c>
      <c r="E45" s="7"/>
      <c r="F45" s="7">
        <v>42.4</v>
      </c>
      <c r="G45" s="8">
        <v>40.200000000000003</v>
      </c>
      <c r="H45" s="10">
        <v>82.14</v>
      </c>
      <c r="I45" s="9">
        <v>49.283999999999999</v>
      </c>
      <c r="J45" s="9">
        <v>65.364000000000004</v>
      </c>
      <c r="K45" s="13">
        <v>4</v>
      </c>
      <c r="L45" s="14" t="s">
        <v>32</v>
      </c>
    </row>
    <row r="46" spans="1:12" s="2" customFormat="1" ht="22.5" customHeight="1">
      <c r="A46" s="4">
        <f t="shared" si="5"/>
        <v>44</v>
      </c>
      <c r="B46" s="5" t="s">
        <v>71</v>
      </c>
      <c r="C46" s="5" t="s">
        <v>67</v>
      </c>
      <c r="D46" s="7">
        <v>36.299999999999997</v>
      </c>
      <c r="E46" s="7"/>
      <c r="F46" s="7">
        <v>19.8</v>
      </c>
      <c r="G46" s="8">
        <v>28.05</v>
      </c>
      <c r="H46" s="10">
        <v>75.12</v>
      </c>
      <c r="I46" s="9">
        <v>45.072000000000003</v>
      </c>
      <c r="J46" s="9">
        <v>56.292000000000002</v>
      </c>
      <c r="K46" s="13">
        <v>5</v>
      </c>
      <c r="L46" s="14" t="s">
        <v>32</v>
      </c>
    </row>
    <row r="47" spans="1:12" s="2" customFormat="1" ht="22.5" customHeight="1">
      <c r="A47" s="4">
        <f t="shared" si="5"/>
        <v>45</v>
      </c>
      <c r="B47" s="5" t="s">
        <v>72</v>
      </c>
      <c r="C47" s="5" t="s">
        <v>73</v>
      </c>
      <c r="D47" s="7">
        <v>49.2</v>
      </c>
      <c r="E47" s="7"/>
      <c r="F47" s="7">
        <v>46.2</v>
      </c>
      <c r="G47" s="8">
        <v>47.7</v>
      </c>
      <c r="H47" s="10">
        <v>70.5</v>
      </c>
      <c r="I47" s="9">
        <v>42.3</v>
      </c>
      <c r="J47" s="9">
        <v>61.38</v>
      </c>
      <c r="K47" s="13">
        <v>1</v>
      </c>
      <c r="L47" s="5" t="s">
        <v>15</v>
      </c>
    </row>
    <row r="48" spans="1:12" s="2" customFormat="1" ht="22.5" customHeight="1">
      <c r="A48" s="4">
        <f t="shared" si="5"/>
        <v>46</v>
      </c>
      <c r="B48" s="5" t="s">
        <v>74</v>
      </c>
      <c r="C48" s="5" t="s">
        <v>75</v>
      </c>
      <c r="D48" s="7">
        <v>69.900000000000006</v>
      </c>
      <c r="E48" s="7"/>
      <c r="F48" s="7">
        <v>37</v>
      </c>
      <c r="G48" s="8">
        <v>53.45</v>
      </c>
      <c r="H48" s="10">
        <v>89.6</v>
      </c>
      <c r="I48" s="9">
        <v>53.76</v>
      </c>
      <c r="J48" s="9">
        <v>75.14</v>
      </c>
      <c r="K48" s="13">
        <v>1</v>
      </c>
      <c r="L48" s="5" t="s">
        <v>15</v>
      </c>
    </row>
    <row r="49" spans="1:12" s="2" customFormat="1" ht="22.5" customHeight="1">
      <c r="A49" s="4">
        <f t="shared" si="5"/>
        <v>47</v>
      </c>
      <c r="B49" s="5" t="s">
        <v>76</v>
      </c>
      <c r="C49" s="5" t="s">
        <v>75</v>
      </c>
      <c r="D49" s="7">
        <v>53.5</v>
      </c>
      <c r="E49" s="7"/>
      <c r="F49" s="7">
        <v>44.2</v>
      </c>
      <c r="G49" s="8">
        <v>48.85</v>
      </c>
      <c r="H49" s="10">
        <v>0</v>
      </c>
      <c r="I49" s="9">
        <v>0</v>
      </c>
      <c r="J49" s="9">
        <v>19.54</v>
      </c>
      <c r="K49" s="13">
        <v>2</v>
      </c>
      <c r="L49" s="5" t="s">
        <v>32</v>
      </c>
    </row>
  </sheetData>
  <sheetProtection sheet="1" formatCells="0" formatColumns="0" formatRows="0" insertColumns="0" insertRows="0" insertHyperlinks="0" deleteColumns="0" deleteRows="0" sort="0" autoFilter="0" pivotTables="0"/>
  <autoFilter ref="A2:L49">
    <extLst/>
  </autoFilter>
  <mergeCells count="1">
    <mergeCell ref="A1:L1"/>
  </mergeCells>
  <phoneticPr fontId="8" type="noConversion"/>
  <printOptions horizontalCentered="1"/>
  <pageMargins left="0.35763888888888901" right="0.35763888888888901" top="0.60624999999999996" bottom="0.60624999999999996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hkfhkg</dc:creator>
  <cp:lastModifiedBy>唐玉洁-区人社局</cp:lastModifiedBy>
  <dcterms:created xsi:type="dcterms:W3CDTF">2019-08-06T05:32:00Z</dcterms:created>
  <dcterms:modified xsi:type="dcterms:W3CDTF">2019-08-07T02:07:59Z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